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LO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0" i="3" l="1"/>
  <c r="S131" i="3"/>
  <c r="S109" i="3"/>
  <c r="S98" i="3"/>
  <c r="S87" i="3"/>
  <c r="S76" i="3"/>
  <c r="S65" i="3"/>
  <c r="S54" i="3"/>
  <c r="S43" i="3"/>
  <c r="S32" i="3"/>
  <c r="S21" i="3"/>
  <c r="S12" i="3"/>
  <c r="S2" i="3"/>
  <c r="S143" i="3"/>
</calcChain>
</file>

<file path=xl/sharedStrings.xml><?xml version="1.0" encoding="utf-8"?>
<sst xmlns="http://schemas.openxmlformats.org/spreadsheetml/2006/main" count="169" uniqueCount="36">
  <si>
    <t>Style code</t>
  </si>
  <si>
    <t>BRAND</t>
  </si>
  <si>
    <t>STYLE/CODE</t>
  </si>
  <si>
    <t xml:space="preserve">Made in </t>
  </si>
  <si>
    <t xml:space="preserve">RRP </t>
  </si>
  <si>
    <t>Material</t>
  </si>
  <si>
    <t>Color</t>
  </si>
  <si>
    <t>tot units</t>
  </si>
  <si>
    <t>CAMEL</t>
  </si>
  <si>
    <t>PORTUGAL</t>
  </si>
  <si>
    <t>SUEDE</t>
  </si>
  <si>
    <t>COGNAC</t>
  </si>
  <si>
    <t>24233964.C00</t>
  </si>
  <si>
    <t>LEATHER/SUEDE</t>
  </si>
  <si>
    <t>BLACK</t>
  </si>
  <si>
    <t>RRP</t>
  </si>
  <si>
    <t>24233966.C25</t>
  </si>
  <si>
    <t>SUEDE/LEATHER</t>
  </si>
  <si>
    <t>GREY</t>
  </si>
  <si>
    <t>24233966.C67</t>
  </si>
  <si>
    <t>NAVY</t>
  </si>
  <si>
    <t>24233966.C88</t>
  </si>
  <si>
    <t>SAND</t>
  </si>
  <si>
    <t>24233967.C45</t>
  </si>
  <si>
    <t>24233967.C67</t>
  </si>
  <si>
    <t>24233967.C711</t>
  </si>
  <si>
    <t>MILITARY</t>
  </si>
  <si>
    <t>CANVAS</t>
  </si>
  <si>
    <t>24238951.C70</t>
  </si>
  <si>
    <t>OLIVE</t>
  </si>
  <si>
    <t>24238951.C88</t>
  </si>
  <si>
    <t>24238952.C88</t>
  </si>
  <si>
    <t>24243944.C25</t>
  </si>
  <si>
    <t>24243944.C46</t>
  </si>
  <si>
    <t>DARK BROWN</t>
  </si>
  <si>
    <t>Tot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</si>
</sst>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/>
    <xf numFmtId="1" fontId="0" fillId="0" borderId="0" xfId="0" applyNumberFormat="1"/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0" fillId="5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0" fillId="5" borderId="0" xfId="0" applyFill="1"/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30620</xdr:rowOff>
    </xdr:from>
    <xdr:to>
      <xdr:col>1</xdr:col>
      <xdr:colOff>3810</xdr:colOff>
      <xdr:row>8</xdr:row>
      <xdr:rowOff>167640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BB030F05-8228-44FB-8CA2-F8FAC332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3500"/>
          <a:ext cx="2004060" cy="1417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129540</xdr:colOff>
      <xdr:row>11</xdr:row>
      <xdr:rowOff>22860</xdr:rowOff>
    </xdr:from>
    <xdr:to>
      <xdr:col>0</xdr:col>
      <xdr:colOff>2055495</xdr:colOff>
      <xdr:row>18</xdr:row>
      <xdr:rowOff>167640</xdr:rowOff>
    </xdr:to>
    <xdr:pic>
      <xdr:nvPicPr>
        <xdr:cNvPr id="4" name="Imagem 8">
          <a:extLst>
            <a:ext uri="{FF2B5EF4-FFF2-40B4-BE49-F238E27FC236}">
              <a16:creationId xmlns:a16="http://schemas.microsoft.com/office/drawing/2014/main" xmlns="" id="{C817C7E3-BE0E-4AF5-AF44-9C7677A7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51660"/>
          <a:ext cx="1935480" cy="1424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83821</xdr:colOff>
      <xdr:row>20</xdr:row>
      <xdr:rowOff>22860</xdr:rowOff>
    </xdr:from>
    <xdr:to>
      <xdr:col>1</xdr:col>
      <xdr:colOff>0</xdr:colOff>
      <xdr:row>29</xdr:row>
      <xdr:rowOff>137160</xdr:rowOff>
    </xdr:to>
    <xdr:pic>
      <xdr:nvPicPr>
        <xdr:cNvPr id="7" name="Imagem 3">
          <a:extLst>
            <a:ext uri="{FF2B5EF4-FFF2-40B4-BE49-F238E27FC236}">
              <a16:creationId xmlns:a16="http://schemas.microsoft.com/office/drawing/2014/main" xmlns="" id="{99C984FA-9454-4E0B-912B-A2389A50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1" y="5524500"/>
          <a:ext cx="2011679" cy="177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42</xdr:row>
      <xdr:rowOff>38101</xdr:rowOff>
    </xdr:from>
    <xdr:to>
      <xdr:col>1</xdr:col>
      <xdr:colOff>1905</xdr:colOff>
      <xdr:row>51</xdr:row>
      <xdr:rowOff>160021</xdr:rowOff>
    </xdr:to>
    <xdr:pic>
      <xdr:nvPicPr>
        <xdr:cNvPr id="11" name="Imagem 18">
          <a:extLst>
            <a:ext uri="{FF2B5EF4-FFF2-40B4-BE49-F238E27FC236}">
              <a16:creationId xmlns:a16="http://schemas.microsoft.com/office/drawing/2014/main" xmlns="" id="{BF130086-52FD-4CA5-8A1F-19306CEBD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9593581"/>
          <a:ext cx="2042160" cy="178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30480</xdr:colOff>
      <xdr:row>53</xdr:row>
      <xdr:rowOff>38100</xdr:rowOff>
    </xdr:from>
    <xdr:to>
      <xdr:col>1</xdr:col>
      <xdr:colOff>3302</xdr:colOff>
      <xdr:row>62</xdr:row>
      <xdr:rowOff>123190</xdr:rowOff>
    </xdr:to>
    <xdr:pic>
      <xdr:nvPicPr>
        <xdr:cNvPr id="13" name="Imagem 15">
          <a:extLst>
            <a:ext uri="{FF2B5EF4-FFF2-40B4-BE49-F238E27FC236}">
              <a16:creationId xmlns:a16="http://schemas.microsoft.com/office/drawing/2014/main" xmlns="" id="{953F73E2-276C-4BD9-9EB8-B9BC5B153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620500"/>
          <a:ext cx="2049272" cy="174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45720</xdr:rowOff>
    </xdr:from>
    <xdr:to>
      <xdr:col>1</xdr:col>
      <xdr:colOff>0</xdr:colOff>
      <xdr:row>73</xdr:row>
      <xdr:rowOff>53340</xdr:rowOff>
    </xdr:to>
    <xdr:pic>
      <xdr:nvPicPr>
        <xdr:cNvPr id="15" name="Imagem 13">
          <a:extLst>
            <a:ext uri="{FF2B5EF4-FFF2-40B4-BE49-F238E27FC236}">
              <a16:creationId xmlns:a16="http://schemas.microsoft.com/office/drawing/2014/main" xmlns="" id="{ADBCF74C-902A-4A0B-8723-7CBD303C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55040"/>
          <a:ext cx="2095500" cy="1668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45720</xdr:colOff>
      <xdr:row>75</xdr:row>
      <xdr:rowOff>22860</xdr:rowOff>
    </xdr:from>
    <xdr:to>
      <xdr:col>1</xdr:col>
      <xdr:colOff>818</xdr:colOff>
      <xdr:row>84</xdr:row>
      <xdr:rowOff>139700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xmlns="" id="{317684AC-2AD7-4C9C-BD2D-7A2B3D66C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659100"/>
          <a:ext cx="2041073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7621</xdr:colOff>
      <xdr:row>86</xdr:row>
      <xdr:rowOff>30842</xdr:rowOff>
    </xdr:from>
    <xdr:to>
      <xdr:col>1</xdr:col>
      <xdr:colOff>1906</xdr:colOff>
      <xdr:row>95</xdr:row>
      <xdr:rowOff>156209</xdr:rowOff>
    </xdr:to>
    <xdr:pic>
      <xdr:nvPicPr>
        <xdr:cNvPr id="21" name="Imagem 23">
          <a:extLst>
            <a:ext uri="{FF2B5EF4-FFF2-40B4-BE49-F238E27FC236}">
              <a16:creationId xmlns:a16="http://schemas.microsoft.com/office/drawing/2014/main" xmlns="" id="{32E55A30-0F77-4405-AFE7-0FD916DC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1" y="19720922"/>
          <a:ext cx="2080260" cy="178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97</xdr:row>
      <xdr:rowOff>45720</xdr:rowOff>
    </xdr:from>
    <xdr:to>
      <xdr:col>1</xdr:col>
      <xdr:colOff>1905</xdr:colOff>
      <xdr:row>106</xdr:row>
      <xdr:rowOff>146685</xdr:rowOff>
    </xdr:to>
    <xdr:pic>
      <xdr:nvPicPr>
        <xdr:cNvPr id="23" name="Imagem 20">
          <a:extLst>
            <a:ext uri="{FF2B5EF4-FFF2-40B4-BE49-F238E27FC236}">
              <a16:creationId xmlns:a16="http://schemas.microsoft.com/office/drawing/2014/main" xmlns="" id="{93247627-8C19-4E7C-93FE-89EAAAED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1793200"/>
          <a:ext cx="204787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</xdr:colOff>
      <xdr:row>108</xdr:row>
      <xdr:rowOff>91440</xdr:rowOff>
    </xdr:from>
    <xdr:to>
      <xdr:col>0</xdr:col>
      <xdr:colOff>2057386</xdr:colOff>
      <xdr:row>117</xdr:row>
      <xdr:rowOff>30480</xdr:rowOff>
    </xdr:to>
    <xdr:pic>
      <xdr:nvPicPr>
        <xdr:cNvPr id="25" name="Imagem 27">
          <a:extLst>
            <a:ext uri="{FF2B5EF4-FFF2-40B4-BE49-F238E27FC236}">
              <a16:creationId xmlns:a16="http://schemas.microsoft.com/office/drawing/2014/main" xmlns="" id="{7A38E803-1729-456F-A428-CB3BD3C8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3865840"/>
          <a:ext cx="2068816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7621</xdr:rowOff>
    </xdr:from>
    <xdr:to>
      <xdr:col>1</xdr:col>
      <xdr:colOff>0</xdr:colOff>
      <xdr:row>128</xdr:row>
      <xdr:rowOff>167641</xdr:rowOff>
    </xdr:to>
    <xdr:pic>
      <xdr:nvPicPr>
        <xdr:cNvPr id="27" name="Imagem 34">
          <a:extLst>
            <a:ext uri="{FF2B5EF4-FFF2-40B4-BE49-F238E27FC236}">
              <a16:creationId xmlns:a16="http://schemas.microsoft.com/office/drawing/2014/main" xmlns="" id="{1FC3C819-AD3E-43CC-99CF-970FD7B9D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78461"/>
          <a:ext cx="2095500" cy="1821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45720</xdr:colOff>
      <xdr:row>130</xdr:row>
      <xdr:rowOff>7621</xdr:rowOff>
    </xdr:from>
    <xdr:to>
      <xdr:col>1</xdr:col>
      <xdr:colOff>6985</xdr:colOff>
      <xdr:row>139</xdr:row>
      <xdr:rowOff>152401</xdr:rowOff>
    </xdr:to>
    <xdr:pic>
      <xdr:nvPicPr>
        <xdr:cNvPr id="29" name="Imagem 6">
          <a:extLst>
            <a:ext uri="{FF2B5EF4-FFF2-40B4-BE49-F238E27FC236}">
              <a16:creationId xmlns:a16="http://schemas.microsoft.com/office/drawing/2014/main" xmlns="" id="{B89E51DB-3508-4B9F-B647-8650742D5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7805381"/>
          <a:ext cx="2079625" cy="1805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213360</xdr:colOff>
      <xdr:row>2</xdr:row>
      <xdr:rowOff>30480</xdr:rowOff>
    </xdr:from>
    <xdr:to>
      <xdr:col>4</xdr:col>
      <xdr:colOff>121920</xdr:colOff>
      <xdr:row>8</xdr:row>
      <xdr:rowOff>83820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C1382908-C005-9843-67A2-347A0B49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39624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12</xdr:row>
      <xdr:rowOff>76200</xdr:rowOff>
    </xdr:from>
    <xdr:to>
      <xdr:col>4</xdr:col>
      <xdr:colOff>38100</xdr:colOff>
      <xdr:row>18</xdr:row>
      <xdr:rowOff>129540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C50C5550-F4E0-4247-B20F-815019329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940" y="20878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</xdr:colOff>
      <xdr:row>22</xdr:row>
      <xdr:rowOff>0</xdr:rowOff>
    </xdr:from>
    <xdr:to>
      <xdr:col>4</xdr:col>
      <xdr:colOff>1905</xdr:colOff>
      <xdr:row>28</xdr:row>
      <xdr:rowOff>53340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2E8FDC22-31B3-4872-80BC-F8E9D2E0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220" y="588264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137160</xdr:colOff>
      <xdr:row>32</xdr:row>
      <xdr:rowOff>114300</xdr:rowOff>
    </xdr:from>
    <xdr:to>
      <xdr:col>4</xdr:col>
      <xdr:colOff>45720</xdr:colOff>
      <xdr:row>38</xdr:row>
      <xdr:rowOff>167640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3D46C2EA-E262-4792-8636-1F736DB53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78409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43</xdr:row>
      <xdr:rowOff>144780</xdr:rowOff>
    </xdr:from>
    <xdr:to>
      <xdr:col>4</xdr:col>
      <xdr:colOff>7620</xdr:colOff>
      <xdr:row>50</xdr:row>
      <xdr:rowOff>15240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C5C816E2-A115-4F93-8D65-9135257EA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98983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55</xdr:row>
      <xdr:rowOff>7620</xdr:rowOff>
    </xdr:from>
    <xdr:to>
      <xdr:col>4</xdr:col>
      <xdr:colOff>60960</xdr:colOff>
      <xdr:row>61</xdr:row>
      <xdr:rowOff>60960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5D31D84D-ABE1-42DE-AF0B-5A3806BD0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197102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66</xdr:row>
      <xdr:rowOff>22860</xdr:rowOff>
    </xdr:from>
    <xdr:to>
      <xdr:col>4</xdr:col>
      <xdr:colOff>7620</xdr:colOff>
      <xdr:row>72</xdr:row>
      <xdr:rowOff>76200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759B113C-54DF-4001-87B8-2DF33C6D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40131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77</xdr:row>
      <xdr:rowOff>38100</xdr:rowOff>
    </xdr:from>
    <xdr:to>
      <xdr:col>4</xdr:col>
      <xdr:colOff>7620</xdr:colOff>
      <xdr:row>83</xdr:row>
      <xdr:rowOff>91440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CDD8BCDA-D178-479F-B92A-305371F9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605534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88</xdr:row>
      <xdr:rowOff>53340</xdr:rowOff>
    </xdr:from>
    <xdr:to>
      <xdr:col>4</xdr:col>
      <xdr:colOff>68580</xdr:colOff>
      <xdr:row>94</xdr:row>
      <xdr:rowOff>106680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405FAFD9-B331-4B64-B095-55D76783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9420" y="2012442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167640</xdr:colOff>
      <xdr:row>98</xdr:row>
      <xdr:rowOff>175260</xdr:rowOff>
    </xdr:from>
    <xdr:to>
      <xdr:col>4</xdr:col>
      <xdr:colOff>76200</xdr:colOff>
      <xdr:row>105</xdr:row>
      <xdr:rowOff>45720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6612C7CE-C58B-4E0E-AAB6-96DB651AE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220903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</xdr:colOff>
      <xdr:row>110</xdr:row>
      <xdr:rowOff>99060</xdr:rowOff>
    </xdr:from>
    <xdr:to>
      <xdr:col>4</xdr:col>
      <xdr:colOff>1905</xdr:colOff>
      <xdr:row>116</xdr:row>
      <xdr:rowOff>152400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41F1B6A3-D91E-4191-A278-0CB0EE54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220" y="242239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</xdr:colOff>
      <xdr:row>120</xdr:row>
      <xdr:rowOff>121920</xdr:rowOff>
    </xdr:from>
    <xdr:to>
      <xdr:col>3</xdr:col>
      <xdr:colOff>731520</xdr:colOff>
      <xdr:row>126</xdr:row>
      <xdr:rowOff>175260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B942221D-0C2E-4EA1-B6FD-4EB5066D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260" y="2609088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</xdr:colOff>
      <xdr:row>132</xdr:row>
      <xdr:rowOff>60960</xdr:rowOff>
    </xdr:from>
    <xdr:to>
      <xdr:col>3</xdr:col>
      <xdr:colOff>769620</xdr:colOff>
      <xdr:row>138</xdr:row>
      <xdr:rowOff>114300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B72F7429-3057-4682-8296-276B06E2A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360" y="28239720"/>
          <a:ext cx="169926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19050</xdr:rowOff>
    </xdr:from>
    <xdr:to>
      <xdr:col>0</xdr:col>
      <xdr:colOff>2047875</xdr:colOff>
      <xdr:row>41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BDBF455-44DB-44D6-8A7F-C2F4325E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48600"/>
          <a:ext cx="2047875" cy="189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7"/>
  <sheetViews>
    <sheetView tabSelected="1" topLeftCell="A53" workbookViewId="0">
      <selection activeCell="X17" sqref="X17"/>
    </sheetView>
  </sheetViews>
  <sheetFormatPr defaultColWidth="8.85546875" defaultRowHeight="15" x14ac:dyDescent="0.25"/>
  <cols>
    <col min="1" max="1" width="31" customWidth="1"/>
    <col min="2" max="2" width="10.28515625" style="8" customWidth="1"/>
    <col min="3" max="3" width="14.42578125" style="8" customWidth="1"/>
    <col min="4" max="5" width="11.7109375" style="8" customWidth="1"/>
    <col min="6" max="6" width="15.28515625" style="8" customWidth="1"/>
    <col min="7" max="7" width="15" customWidth="1"/>
    <col min="8" max="8" width="6.85546875" style="5" customWidth="1"/>
    <col min="9" max="9" width="6.7109375" style="5" customWidth="1"/>
    <col min="10" max="10" width="6.28515625" style="5" customWidth="1"/>
    <col min="11" max="11" width="7.140625" style="5" customWidth="1"/>
    <col min="12" max="12" width="7.28515625" style="5" customWidth="1"/>
    <col min="13" max="13" width="7.42578125" style="5" customWidth="1"/>
    <col min="14" max="15" width="6" style="5" customWidth="1"/>
    <col min="16" max="16" width="7.140625" style="5" customWidth="1"/>
    <col min="17" max="17" width="6.28515625" style="5" customWidth="1"/>
    <col min="18" max="18" width="6.85546875" style="5" customWidth="1"/>
    <col min="19" max="19" width="8.85546875" style="5"/>
  </cols>
  <sheetData>
    <row r="1" spans="1:22" x14ac:dyDescent="0.25">
      <c r="A1" s="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2" t="s">
        <v>6</v>
      </c>
      <c r="H1" s="3">
        <v>40</v>
      </c>
      <c r="I1" s="3">
        <v>41</v>
      </c>
      <c r="J1" s="3">
        <v>42</v>
      </c>
      <c r="K1" s="3">
        <v>43</v>
      </c>
      <c r="L1" s="3">
        <v>44</v>
      </c>
      <c r="M1" s="3">
        <v>45</v>
      </c>
      <c r="N1" s="3">
        <v>46</v>
      </c>
      <c r="O1" s="3">
        <v>47</v>
      </c>
      <c r="P1" s="3">
        <v>48</v>
      </c>
      <c r="Q1" s="3">
        <v>49</v>
      </c>
      <c r="R1" s="3">
        <v>50</v>
      </c>
      <c r="S1" s="4" t="s">
        <v>7</v>
      </c>
      <c r="U1" s="5"/>
      <c r="V1" s="9"/>
    </row>
    <row r="2" spans="1:22" x14ac:dyDescent="0.25">
      <c r="A2" s="31"/>
      <c r="B2" s="7" t="s">
        <v>8</v>
      </c>
      <c r="C2" s="7">
        <v>23253275</v>
      </c>
      <c r="D2" s="7" t="s">
        <v>9</v>
      </c>
      <c r="E2" s="7">
        <v>129.94999999999999</v>
      </c>
      <c r="F2" s="7" t="s">
        <v>10</v>
      </c>
      <c r="G2" s="14" t="s">
        <v>11</v>
      </c>
      <c r="H2" s="15"/>
      <c r="I2" s="15">
        <v>4</v>
      </c>
      <c r="J2" s="15">
        <v>4</v>
      </c>
      <c r="K2" s="15">
        <v>4</v>
      </c>
      <c r="L2" s="15">
        <v>4</v>
      </c>
      <c r="M2" s="15">
        <v>4</v>
      </c>
      <c r="N2" s="15">
        <v>4</v>
      </c>
      <c r="O2" s="15">
        <v>0</v>
      </c>
      <c r="P2" s="15">
        <v>0</v>
      </c>
      <c r="Q2" s="15">
        <v>0</v>
      </c>
      <c r="R2" s="15">
        <v>0</v>
      </c>
      <c r="S2" s="15">
        <f>SUM(H2:R2)</f>
        <v>24</v>
      </c>
      <c r="U2" s="5"/>
      <c r="V2" s="9"/>
    </row>
    <row r="3" spans="1:22" x14ac:dyDescent="0.25">
      <c r="A3" s="32"/>
      <c r="B3" s="28"/>
      <c r="C3" s="28"/>
      <c r="D3" s="28"/>
      <c r="E3" s="28"/>
      <c r="F3" s="28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U3" s="5"/>
      <c r="V3" s="9"/>
    </row>
    <row r="4" spans="1:22" x14ac:dyDescent="0.25">
      <c r="A4" s="32"/>
      <c r="B4" s="28"/>
      <c r="C4" s="28"/>
      <c r="D4" s="28"/>
      <c r="E4" s="28"/>
      <c r="F4" s="28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2" x14ac:dyDescent="0.25">
      <c r="A5" s="32"/>
      <c r="B5" s="28"/>
      <c r="C5" s="28"/>
      <c r="D5" s="28"/>
      <c r="E5" s="28"/>
      <c r="F5" s="28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2" x14ac:dyDescent="0.25">
      <c r="A6" s="32"/>
      <c r="B6" s="28"/>
      <c r="C6" s="28"/>
      <c r="D6" s="28"/>
      <c r="E6" s="28"/>
      <c r="F6" s="28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2" x14ac:dyDescent="0.25">
      <c r="A7" s="32"/>
      <c r="B7" s="28"/>
      <c r="C7" s="28"/>
      <c r="D7" s="28"/>
      <c r="E7" s="28"/>
      <c r="F7" s="28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2" x14ac:dyDescent="0.25">
      <c r="A8" s="32"/>
      <c r="B8" s="28"/>
      <c r="C8" s="28"/>
      <c r="D8" s="28"/>
      <c r="E8" s="28"/>
      <c r="F8" s="28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2" x14ac:dyDescent="0.25">
      <c r="A9" s="32"/>
      <c r="B9" s="28"/>
      <c r="C9" s="28"/>
      <c r="D9" s="28"/>
      <c r="E9" s="28"/>
      <c r="F9" s="28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22" ht="14.45" hidden="1" customHeight="1" x14ac:dyDescent="0.25"/>
    <row r="11" spans="1:22" x14ac:dyDescent="0.25">
      <c r="A11" s="1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2" t="s">
        <v>6</v>
      </c>
      <c r="H11" s="3">
        <v>40</v>
      </c>
      <c r="I11" s="3">
        <v>41</v>
      </c>
      <c r="J11" s="3">
        <v>42</v>
      </c>
      <c r="K11" s="3">
        <v>43</v>
      </c>
      <c r="L11" s="3">
        <v>44</v>
      </c>
      <c r="M11" s="3">
        <v>45</v>
      </c>
      <c r="N11" s="3">
        <v>46</v>
      </c>
      <c r="O11" s="3">
        <v>47</v>
      </c>
      <c r="P11" s="3">
        <v>48</v>
      </c>
      <c r="Q11" s="3">
        <v>49</v>
      </c>
      <c r="R11" s="3">
        <v>50</v>
      </c>
      <c r="S11" s="4" t="s">
        <v>7</v>
      </c>
    </row>
    <row r="12" spans="1:22" x14ac:dyDescent="0.25">
      <c r="A12" s="31"/>
      <c r="B12" s="7" t="s">
        <v>8</v>
      </c>
      <c r="C12" s="7" t="s">
        <v>12</v>
      </c>
      <c r="D12" s="7" t="s">
        <v>9</v>
      </c>
      <c r="E12" s="7">
        <v>119.95</v>
      </c>
      <c r="F12" s="7" t="s">
        <v>13</v>
      </c>
      <c r="G12" s="14" t="s">
        <v>14</v>
      </c>
      <c r="H12" s="18">
        <v>0</v>
      </c>
      <c r="I12" s="18">
        <v>0</v>
      </c>
      <c r="J12" s="18">
        <v>5</v>
      </c>
      <c r="K12" s="18">
        <v>5</v>
      </c>
      <c r="L12" s="18">
        <v>5</v>
      </c>
      <c r="M12" s="19">
        <v>5</v>
      </c>
      <c r="N12" s="19">
        <v>5</v>
      </c>
      <c r="O12" s="18">
        <v>0</v>
      </c>
      <c r="P12" s="18">
        <v>0</v>
      </c>
      <c r="Q12" s="18">
        <v>0</v>
      </c>
      <c r="R12" s="18">
        <v>0</v>
      </c>
      <c r="S12" s="18">
        <f t="shared" ref="S12" si="0">SUM(H12:R12)</f>
        <v>25</v>
      </c>
    </row>
    <row r="13" spans="1:22" x14ac:dyDescent="0.25">
      <c r="A13" s="32"/>
      <c r="B13" s="27"/>
      <c r="C13" s="27"/>
      <c r="D13" s="27"/>
      <c r="E13" s="27"/>
      <c r="F13" s="27"/>
      <c r="G13" s="2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22" x14ac:dyDescent="0.25">
      <c r="A14" s="32"/>
      <c r="B14" s="28"/>
      <c r="C14" s="28"/>
      <c r="D14" s="28"/>
      <c r="E14" s="28"/>
      <c r="F14" s="28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22" x14ac:dyDescent="0.25">
      <c r="A15" s="32"/>
      <c r="B15" s="28"/>
      <c r="C15" s="28"/>
      <c r="D15" s="28"/>
      <c r="E15" s="28"/>
      <c r="F15" s="28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22" x14ac:dyDescent="0.25">
      <c r="A16" s="32"/>
      <c r="B16" s="28"/>
      <c r="C16" s="28"/>
      <c r="D16" s="28"/>
      <c r="E16" s="28"/>
      <c r="F16" s="28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x14ac:dyDescent="0.25">
      <c r="A17" s="32"/>
      <c r="B17" s="28"/>
      <c r="C17" s="28"/>
      <c r="D17" s="28"/>
      <c r="E17" s="28"/>
      <c r="F17" s="28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x14ac:dyDescent="0.25">
      <c r="A18" s="32"/>
      <c r="B18" s="28"/>
      <c r="C18" s="28"/>
      <c r="D18" s="28"/>
      <c r="E18" s="28"/>
      <c r="F18" s="28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 x14ac:dyDescent="0.25">
      <c r="A19" s="33"/>
      <c r="B19" s="29"/>
      <c r="C19" s="29"/>
      <c r="D19" s="29"/>
      <c r="E19" s="29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x14ac:dyDescent="0.25">
      <c r="A20" s="1" t="s">
        <v>0</v>
      </c>
      <c r="B20" s="6" t="s">
        <v>1</v>
      </c>
      <c r="C20" s="6" t="s">
        <v>2</v>
      </c>
      <c r="D20" s="6" t="s">
        <v>3</v>
      </c>
      <c r="E20" s="6" t="s">
        <v>15</v>
      </c>
      <c r="F20" s="6" t="s">
        <v>5</v>
      </c>
      <c r="G20" s="21" t="s">
        <v>6</v>
      </c>
      <c r="H20" s="22">
        <v>40</v>
      </c>
      <c r="I20" s="22">
        <v>41</v>
      </c>
      <c r="J20" s="22">
        <v>42</v>
      </c>
      <c r="K20" s="22">
        <v>43</v>
      </c>
      <c r="L20" s="22">
        <v>44</v>
      </c>
      <c r="M20" s="22">
        <v>45</v>
      </c>
      <c r="N20" s="22">
        <v>46</v>
      </c>
      <c r="O20" s="22">
        <v>47</v>
      </c>
      <c r="P20" s="22">
        <v>48</v>
      </c>
      <c r="Q20" s="22">
        <v>49</v>
      </c>
      <c r="R20" s="22">
        <v>50</v>
      </c>
      <c r="S20" s="23" t="s">
        <v>7</v>
      </c>
    </row>
    <row r="21" spans="1:19" ht="15.75" x14ac:dyDescent="0.25">
      <c r="A21" s="31"/>
      <c r="B21" s="7" t="s">
        <v>8</v>
      </c>
      <c r="C21" s="7" t="s">
        <v>16</v>
      </c>
      <c r="D21" s="7" t="s">
        <v>9</v>
      </c>
      <c r="E21" s="7">
        <v>104.95</v>
      </c>
      <c r="F21" s="7" t="s">
        <v>17</v>
      </c>
      <c r="G21" s="20" t="s">
        <v>18</v>
      </c>
      <c r="H21" s="18">
        <v>0</v>
      </c>
      <c r="I21" s="18">
        <v>0</v>
      </c>
      <c r="J21" s="18">
        <v>3</v>
      </c>
      <c r="K21" s="18">
        <v>3</v>
      </c>
      <c r="L21" s="18">
        <v>3</v>
      </c>
      <c r="M21" s="19">
        <v>3</v>
      </c>
      <c r="N21" s="19">
        <v>0</v>
      </c>
      <c r="O21" s="18">
        <v>0</v>
      </c>
      <c r="P21" s="18">
        <v>0</v>
      </c>
      <c r="Q21" s="18">
        <v>0</v>
      </c>
      <c r="R21" s="18">
        <v>0</v>
      </c>
      <c r="S21" s="18">
        <f t="shared" ref="S21" si="1">SUM(H21:R21)</f>
        <v>12</v>
      </c>
    </row>
    <row r="22" spans="1:19" x14ac:dyDescent="0.25">
      <c r="A22" s="32"/>
      <c r="B22" s="27"/>
      <c r="C22" s="27"/>
      <c r="D22" s="27"/>
      <c r="E22" s="27"/>
      <c r="F22" s="27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x14ac:dyDescent="0.25">
      <c r="A23" s="32"/>
      <c r="B23" s="28"/>
      <c r="C23" s="28"/>
      <c r="D23" s="28"/>
      <c r="E23" s="28"/>
      <c r="F23" s="28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x14ac:dyDescent="0.25">
      <c r="A24" s="32"/>
      <c r="B24" s="28"/>
      <c r="C24" s="28"/>
      <c r="D24" s="28"/>
      <c r="E24" s="28"/>
      <c r="F24" s="28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</row>
    <row r="25" spans="1:19" x14ac:dyDescent="0.25">
      <c r="A25" s="32"/>
      <c r="B25" s="28"/>
      <c r="C25" s="28"/>
      <c r="D25" s="28"/>
      <c r="E25" s="28"/>
      <c r="F25" s="28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</row>
    <row r="26" spans="1:19" x14ac:dyDescent="0.25">
      <c r="A26" s="32"/>
      <c r="B26" s="28"/>
      <c r="C26" s="28"/>
      <c r="D26" s="28"/>
      <c r="E26" s="28"/>
      <c r="F26" s="28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x14ac:dyDescent="0.25">
      <c r="A27" s="32"/>
      <c r="B27" s="28"/>
      <c r="C27" s="28"/>
      <c r="D27" s="28"/>
      <c r="E27" s="28"/>
      <c r="F27" s="28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x14ac:dyDescent="0.25">
      <c r="A28" s="32"/>
      <c r="B28" s="28"/>
      <c r="C28" s="28"/>
      <c r="D28" s="28"/>
      <c r="E28" s="28"/>
      <c r="F28" s="28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x14ac:dyDescent="0.25">
      <c r="A29" s="32"/>
      <c r="B29" s="28"/>
      <c r="C29" s="28"/>
      <c r="D29" s="28"/>
      <c r="E29" s="28"/>
      <c r="F29" s="28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x14ac:dyDescent="0.25">
      <c r="A30" s="32"/>
      <c r="B30" s="29"/>
      <c r="C30" s="29"/>
      <c r="D30" s="29"/>
      <c r="E30" s="29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x14ac:dyDescent="0.25">
      <c r="A31" s="1" t="s">
        <v>0</v>
      </c>
      <c r="B31" s="6" t="s">
        <v>1</v>
      </c>
      <c r="C31" s="6" t="s">
        <v>2</v>
      </c>
      <c r="D31" s="6" t="s">
        <v>3</v>
      </c>
      <c r="E31" s="6" t="s">
        <v>15</v>
      </c>
      <c r="F31" s="6" t="s">
        <v>5</v>
      </c>
      <c r="G31" s="21" t="s">
        <v>6</v>
      </c>
      <c r="H31" s="22">
        <v>40</v>
      </c>
      <c r="I31" s="22">
        <v>41</v>
      </c>
      <c r="J31" s="22">
        <v>42</v>
      </c>
      <c r="K31" s="22">
        <v>43</v>
      </c>
      <c r="L31" s="22">
        <v>44</v>
      </c>
      <c r="M31" s="22">
        <v>45</v>
      </c>
      <c r="N31" s="22">
        <v>46</v>
      </c>
      <c r="O31" s="22">
        <v>47</v>
      </c>
      <c r="P31" s="22">
        <v>48</v>
      </c>
      <c r="Q31" s="22">
        <v>49</v>
      </c>
      <c r="R31" s="22">
        <v>50</v>
      </c>
      <c r="S31" s="23" t="s">
        <v>7</v>
      </c>
    </row>
    <row r="32" spans="1:19" ht="15.75" x14ac:dyDescent="0.25">
      <c r="A32" s="31"/>
      <c r="B32" s="7" t="s">
        <v>8</v>
      </c>
      <c r="C32" s="7" t="s">
        <v>19</v>
      </c>
      <c r="D32" s="7" t="s">
        <v>9</v>
      </c>
      <c r="E32" s="7">
        <v>104.95</v>
      </c>
      <c r="F32" s="7" t="s">
        <v>17</v>
      </c>
      <c r="G32" s="20" t="s">
        <v>20</v>
      </c>
      <c r="H32" s="25">
        <v>0</v>
      </c>
      <c r="I32" s="25">
        <v>4</v>
      </c>
      <c r="J32" s="25">
        <v>4</v>
      </c>
      <c r="K32" s="25">
        <v>5</v>
      </c>
      <c r="L32" s="25">
        <v>5</v>
      </c>
      <c r="M32" s="26">
        <v>5</v>
      </c>
      <c r="N32" s="26">
        <v>2</v>
      </c>
      <c r="O32" s="25">
        <v>2</v>
      </c>
      <c r="P32" s="25">
        <v>0</v>
      </c>
      <c r="Q32" s="25">
        <v>0</v>
      </c>
      <c r="R32" s="25">
        <v>0</v>
      </c>
      <c r="S32" s="25">
        <f t="shared" ref="S32" si="2">SUM(H32:R32)</f>
        <v>27</v>
      </c>
    </row>
    <row r="33" spans="1:19" x14ac:dyDescent="0.25">
      <c r="A33" s="32"/>
      <c r="B33" s="27"/>
      <c r="C33" s="27"/>
      <c r="D33" s="27"/>
      <c r="E33" s="27"/>
      <c r="F33" s="27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x14ac:dyDescent="0.25">
      <c r="A34" s="32"/>
      <c r="B34" s="28"/>
      <c r="C34" s="28"/>
      <c r="D34" s="28"/>
      <c r="E34" s="28"/>
      <c r="F34" s="28"/>
      <c r="G34" s="1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x14ac:dyDescent="0.25">
      <c r="A35" s="32"/>
      <c r="B35" s="28"/>
      <c r="C35" s="28"/>
      <c r="D35" s="28"/>
      <c r="E35" s="28"/>
      <c r="F35" s="28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</row>
    <row r="36" spans="1:19" x14ac:dyDescent="0.25">
      <c r="A36" s="32"/>
      <c r="B36" s="28"/>
      <c r="C36" s="28"/>
      <c r="D36" s="28"/>
      <c r="E36" s="28"/>
      <c r="F36" s="28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</row>
    <row r="37" spans="1:19" x14ac:dyDescent="0.25">
      <c r="A37" s="32"/>
      <c r="B37" s="28"/>
      <c r="C37" s="28"/>
      <c r="D37" s="28"/>
      <c r="E37" s="28"/>
      <c r="F37" s="28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1:19" x14ac:dyDescent="0.25">
      <c r="A38" s="32"/>
      <c r="B38" s="28"/>
      <c r="C38" s="28"/>
      <c r="D38" s="28"/>
      <c r="E38" s="28"/>
      <c r="F38" s="28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9" x14ac:dyDescent="0.25">
      <c r="A39" s="32"/>
      <c r="B39" s="28"/>
      <c r="C39" s="28"/>
      <c r="D39" s="28"/>
      <c r="E39" s="28"/>
      <c r="F39" s="28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x14ac:dyDescent="0.25">
      <c r="A40" s="32"/>
      <c r="B40" s="28"/>
      <c r="C40" s="28"/>
      <c r="D40" s="28"/>
      <c r="E40" s="28"/>
      <c r="F40" s="28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pans="1:19" x14ac:dyDescent="0.25">
      <c r="A41" s="32"/>
      <c r="B41" s="29"/>
      <c r="C41" s="29"/>
      <c r="D41" s="29"/>
      <c r="E41" s="29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 x14ac:dyDescent="0.25">
      <c r="A42" s="1" t="s">
        <v>0</v>
      </c>
      <c r="B42" s="6" t="s">
        <v>1</v>
      </c>
      <c r="C42" s="6" t="s">
        <v>2</v>
      </c>
      <c r="D42" s="6" t="s">
        <v>3</v>
      </c>
      <c r="E42" s="6" t="s">
        <v>15</v>
      </c>
      <c r="F42" s="6" t="s">
        <v>5</v>
      </c>
      <c r="G42" s="21" t="s">
        <v>6</v>
      </c>
      <c r="H42" s="22">
        <v>40</v>
      </c>
      <c r="I42" s="22">
        <v>41</v>
      </c>
      <c r="J42" s="22">
        <v>42</v>
      </c>
      <c r="K42" s="22">
        <v>43</v>
      </c>
      <c r="L42" s="22">
        <v>44</v>
      </c>
      <c r="M42" s="22">
        <v>45</v>
      </c>
      <c r="N42" s="22">
        <v>46</v>
      </c>
      <c r="O42" s="22">
        <v>47</v>
      </c>
      <c r="P42" s="22">
        <v>48</v>
      </c>
      <c r="Q42" s="22">
        <v>49</v>
      </c>
      <c r="R42" s="22">
        <v>50</v>
      </c>
      <c r="S42" s="23" t="s">
        <v>7</v>
      </c>
    </row>
    <row r="43" spans="1:19" ht="15.75" x14ac:dyDescent="0.25">
      <c r="A43" s="31"/>
      <c r="B43" s="7" t="s">
        <v>8</v>
      </c>
      <c r="C43" s="7" t="s">
        <v>21</v>
      </c>
      <c r="D43" s="7" t="s">
        <v>9</v>
      </c>
      <c r="E43" s="7">
        <v>104.95</v>
      </c>
      <c r="F43" s="7" t="s">
        <v>17</v>
      </c>
      <c r="G43" s="20" t="s">
        <v>22</v>
      </c>
      <c r="H43" s="25">
        <v>2</v>
      </c>
      <c r="I43" s="25">
        <v>4</v>
      </c>
      <c r="J43" s="25">
        <v>3</v>
      </c>
      <c r="K43" s="25">
        <v>5</v>
      </c>
      <c r="L43" s="25">
        <v>5</v>
      </c>
      <c r="M43" s="26">
        <v>4</v>
      </c>
      <c r="N43" s="26">
        <v>3</v>
      </c>
      <c r="O43" s="25">
        <v>2</v>
      </c>
      <c r="P43" s="25">
        <v>0</v>
      </c>
      <c r="Q43" s="25">
        <v>0</v>
      </c>
      <c r="R43" s="25">
        <v>0</v>
      </c>
      <c r="S43" s="25">
        <f t="shared" ref="S43" si="3">SUM(H43:R43)</f>
        <v>28</v>
      </c>
    </row>
    <row r="44" spans="1:19" x14ac:dyDescent="0.25">
      <c r="A44" s="32"/>
      <c r="B44" s="27"/>
      <c r="C44" s="27"/>
      <c r="D44" s="27"/>
      <c r="E44" s="27"/>
      <c r="F44" s="27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x14ac:dyDescent="0.25">
      <c r="A45" s="32"/>
      <c r="B45" s="28"/>
      <c r="C45" s="28"/>
      <c r="D45" s="28"/>
      <c r="E45" s="28"/>
      <c r="F45" s="28"/>
      <c r="G45" s="16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x14ac:dyDescent="0.25">
      <c r="A46" s="32"/>
      <c r="B46" s="28"/>
      <c r="C46" s="28"/>
      <c r="D46" s="28"/>
      <c r="E46" s="28"/>
      <c r="F46" s="28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</row>
    <row r="47" spans="1:19" x14ac:dyDescent="0.25">
      <c r="A47" s="32"/>
      <c r="B47" s="28"/>
      <c r="C47" s="28"/>
      <c r="D47" s="28"/>
      <c r="E47" s="28"/>
      <c r="F47" s="28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</row>
    <row r="48" spans="1:19" x14ac:dyDescent="0.25">
      <c r="A48" s="32"/>
      <c r="B48" s="28"/>
      <c r="C48" s="28"/>
      <c r="D48" s="28"/>
      <c r="E48" s="28"/>
      <c r="F48" s="28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x14ac:dyDescent="0.25">
      <c r="A49" s="32"/>
      <c r="B49" s="28"/>
      <c r="C49" s="28"/>
      <c r="D49" s="28"/>
      <c r="E49" s="28"/>
      <c r="F49" s="28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19" x14ac:dyDescent="0.25">
      <c r="A50" s="32"/>
      <c r="B50" s="28"/>
      <c r="C50" s="28"/>
      <c r="D50" s="28"/>
      <c r="E50" s="28"/>
      <c r="F50" s="28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</row>
    <row r="51" spans="1:19" x14ac:dyDescent="0.25">
      <c r="A51" s="32"/>
      <c r="B51" s="28"/>
      <c r="C51" s="28"/>
      <c r="D51" s="28"/>
      <c r="E51" s="28"/>
      <c r="F51" s="28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1:19" x14ac:dyDescent="0.25">
      <c r="A52" s="32"/>
      <c r="B52" s="29"/>
      <c r="C52" s="29"/>
      <c r="D52" s="29"/>
      <c r="E52" s="29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1:19" x14ac:dyDescent="0.25">
      <c r="A53" s="1" t="s">
        <v>0</v>
      </c>
      <c r="B53" s="6" t="s">
        <v>1</v>
      </c>
      <c r="C53" s="6" t="s">
        <v>2</v>
      </c>
      <c r="D53" s="6" t="s">
        <v>3</v>
      </c>
      <c r="E53" s="6" t="s">
        <v>15</v>
      </c>
      <c r="F53" s="6" t="s">
        <v>5</v>
      </c>
      <c r="G53" s="21" t="s">
        <v>6</v>
      </c>
      <c r="H53" s="22">
        <v>40</v>
      </c>
      <c r="I53" s="22">
        <v>41</v>
      </c>
      <c r="J53" s="22">
        <v>42</v>
      </c>
      <c r="K53" s="22">
        <v>43</v>
      </c>
      <c r="L53" s="22">
        <v>44</v>
      </c>
      <c r="M53" s="22">
        <v>45</v>
      </c>
      <c r="N53" s="22">
        <v>46</v>
      </c>
      <c r="O53" s="22">
        <v>47</v>
      </c>
      <c r="P53" s="22">
        <v>48</v>
      </c>
      <c r="Q53" s="22">
        <v>49</v>
      </c>
      <c r="R53" s="22">
        <v>50</v>
      </c>
      <c r="S53" s="23" t="s">
        <v>7</v>
      </c>
    </row>
    <row r="54" spans="1:19" ht="15.75" x14ac:dyDescent="0.25">
      <c r="A54" s="31"/>
      <c r="B54" s="7" t="s">
        <v>8</v>
      </c>
      <c r="C54" s="7" t="s">
        <v>23</v>
      </c>
      <c r="D54" s="7" t="s">
        <v>9</v>
      </c>
      <c r="E54" s="7">
        <v>99.95</v>
      </c>
      <c r="F54" s="7" t="s">
        <v>10</v>
      </c>
      <c r="G54" s="20" t="s">
        <v>11</v>
      </c>
      <c r="H54" s="25">
        <v>0</v>
      </c>
      <c r="I54" s="25">
        <v>0</v>
      </c>
      <c r="J54" s="25">
        <v>14</v>
      </c>
      <c r="K54" s="25">
        <v>8</v>
      </c>
      <c r="L54" s="25">
        <v>3</v>
      </c>
      <c r="M54" s="26">
        <v>7</v>
      </c>
      <c r="N54" s="26">
        <v>5</v>
      </c>
      <c r="O54" s="25">
        <v>2</v>
      </c>
      <c r="P54" s="25">
        <v>0</v>
      </c>
      <c r="Q54" s="25">
        <v>0</v>
      </c>
      <c r="R54" s="25">
        <v>0</v>
      </c>
      <c r="S54" s="25">
        <f t="shared" ref="S54" si="4">SUM(H54:R54)</f>
        <v>39</v>
      </c>
    </row>
    <row r="55" spans="1:19" x14ac:dyDescent="0.25">
      <c r="A55" s="32"/>
      <c r="B55" s="27"/>
      <c r="C55" s="27"/>
      <c r="D55" s="27"/>
      <c r="E55" s="27"/>
      <c r="F55" s="27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1:19" x14ac:dyDescent="0.25">
      <c r="A56" s="32"/>
      <c r="B56" s="28"/>
      <c r="C56" s="28"/>
      <c r="D56" s="28"/>
      <c r="E56" s="28"/>
      <c r="F56" s="28"/>
      <c r="G56" s="16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5">
      <c r="A57" s="32"/>
      <c r="B57" s="28"/>
      <c r="C57" s="28"/>
      <c r="D57" s="28"/>
      <c r="E57" s="28"/>
      <c r="F57" s="28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</row>
    <row r="58" spans="1:19" x14ac:dyDescent="0.25">
      <c r="A58" s="32"/>
      <c r="B58" s="28"/>
      <c r="C58" s="28"/>
      <c r="D58" s="28"/>
      <c r="E58" s="28"/>
      <c r="F58" s="28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</row>
    <row r="59" spans="1:19" x14ac:dyDescent="0.25">
      <c r="A59" s="32"/>
      <c r="B59" s="28"/>
      <c r="C59" s="28"/>
      <c r="D59" s="28"/>
      <c r="E59" s="28"/>
      <c r="F59" s="28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1:19" x14ac:dyDescent="0.25">
      <c r="A60" s="32"/>
      <c r="B60" s="28"/>
      <c r="C60" s="28"/>
      <c r="D60" s="28"/>
      <c r="E60" s="28"/>
      <c r="F60" s="28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1:19" x14ac:dyDescent="0.25">
      <c r="A61" s="32"/>
      <c r="B61" s="28"/>
      <c r="C61" s="28"/>
      <c r="D61" s="28"/>
      <c r="E61" s="28"/>
      <c r="F61" s="28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x14ac:dyDescent="0.25">
      <c r="A62" s="32"/>
      <c r="B62" s="28"/>
      <c r="C62" s="28"/>
      <c r="D62" s="28"/>
      <c r="E62" s="28"/>
      <c r="F62" s="28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x14ac:dyDescent="0.25">
      <c r="A63" s="32"/>
      <c r="B63" s="29"/>
      <c r="C63" s="29"/>
      <c r="D63" s="29"/>
      <c r="E63" s="29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1:19" x14ac:dyDescent="0.25">
      <c r="A64" s="1" t="s">
        <v>0</v>
      </c>
      <c r="B64" s="6" t="s">
        <v>1</v>
      </c>
      <c r="C64" s="6" t="s">
        <v>2</v>
      </c>
      <c r="D64" s="6" t="s">
        <v>3</v>
      </c>
      <c r="E64" s="6" t="s">
        <v>15</v>
      </c>
      <c r="F64" s="6" t="s">
        <v>5</v>
      </c>
      <c r="G64" s="21" t="s">
        <v>6</v>
      </c>
      <c r="H64" s="22">
        <v>40</v>
      </c>
      <c r="I64" s="22">
        <v>41</v>
      </c>
      <c r="J64" s="22">
        <v>42</v>
      </c>
      <c r="K64" s="22">
        <v>43</v>
      </c>
      <c r="L64" s="22">
        <v>44</v>
      </c>
      <c r="M64" s="22">
        <v>45</v>
      </c>
      <c r="N64" s="22">
        <v>46</v>
      </c>
      <c r="O64" s="22">
        <v>47</v>
      </c>
      <c r="P64" s="22">
        <v>48</v>
      </c>
      <c r="Q64" s="22">
        <v>49</v>
      </c>
      <c r="R64" s="22">
        <v>50</v>
      </c>
      <c r="S64" s="23" t="s">
        <v>7</v>
      </c>
    </row>
    <row r="65" spans="1:19" ht="15.75" x14ac:dyDescent="0.25">
      <c r="A65" s="31"/>
      <c r="B65" s="7" t="s">
        <v>8</v>
      </c>
      <c r="C65" s="7" t="s">
        <v>24</v>
      </c>
      <c r="D65" s="7" t="s">
        <v>9</v>
      </c>
      <c r="E65" s="7">
        <v>99.95</v>
      </c>
      <c r="F65" s="7" t="s">
        <v>10</v>
      </c>
      <c r="G65" s="20" t="s">
        <v>20</v>
      </c>
      <c r="H65" s="25">
        <v>0</v>
      </c>
      <c r="I65" s="25">
        <v>7</v>
      </c>
      <c r="J65" s="25">
        <v>10</v>
      </c>
      <c r="K65" s="25">
        <v>16</v>
      </c>
      <c r="L65" s="25">
        <v>19</v>
      </c>
      <c r="M65" s="26">
        <v>16</v>
      </c>
      <c r="N65" s="26">
        <v>7</v>
      </c>
      <c r="O65" s="25">
        <v>0</v>
      </c>
      <c r="P65" s="25">
        <v>0</v>
      </c>
      <c r="Q65" s="25">
        <v>0</v>
      </c>
      <c r="R65" s="25">
        <v>0</v>
      </c>
      <c r="S65" s="25">
        <f t="shared" ref="S65" si="5">SUM(H65:R65)</f>
        <v>75</v>
      </c>
    </row>
    <row r="66" spans="1:19" x14ac:dyDescent="0.25">
      <c r="A66" s="32"/>
      <c r="B66" s="27"/>
      <c r="C66" s="27"/>
      <c r="D66" s="27"/>
      <c r="E66" s="27"/>
      <c r="F66" s="27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x14ac:dyDescent="0.25">
      <c r="A67" s="32"/>
      <c r="B67" s="28"/>
      <c r="C67" s="28"/>
      <c r="D67" s="28"/>
      <c r="E67" s="28"/>
      <c r="F67" s="28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x14ac:dyDescent="0.25">
      <c r="A68" s="32"/>
      <c r="B68" s="28"/>
      <c r="C68" s="28"/>
      <c r="D68" s="28"/>
      <c r="E68" s="28"/>
      <c r="F68" s="28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7"/>
    </row>
    <row r="69" spans="1:19" x14ac:dyDescent="0.25">
      <c r="A69" s="32"/>
      <c r="B69" s="28"/>
      <c r="C69" s="28"/>
      <c r="D69" s="28"/>
      <c r="E69" s="28"/>
      <c r="F69" s="28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7"/>
    </row>
    <row r="70" spans="1:19" x14ac:dyDescent="0.25">
      <c r="A70" s="32"/>
      <c r="B70" s="28"/>
      <c r="C70" s="28"/>
      <c r="D70" s="28"/>
      <c r="E70" s="28"/>
      <c r="F70" s="28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1:19" x14ac:dyDescent="0.25">
      <c r="A71" s="32"/>
      <c r="B71" s="28"/>
      <c r="C71" s="28"/>
      <c r="D71" s="28"/>
      <c r="E71" s="28"/>
      <c r="F71" s="28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1:19" x14ac:dyDescent="0.25">
      <c r="A72" s="32"/>
      <c r="B72" s="28"/>
      <c r="C72" s="28"/>
      <c r="D72" s="28"/>
      <c r="E72" s="28"/>
      <c r="F72" s="28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1:19" x14ac:dyDescent="0.25">
      <c r="A73" s="32"/>
      <c r="B73" s="28"/>
      <c r="C73" s="28"/>
      <c r="D73" s="28"/>
      <c r="E73" s="28"/>
      <c r="F73" s="28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1:19" x14ac:dyDescent="0.25">
      <c r="A74" s="32"/>
      <c r="B74" s="29"/>
      <c r="C74" s="29"/>
      <c r="D74" s="29"/>
      <c r="E74" s="29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1:19" x14ac:dyDescent="0.25">
      <c r="A75" s="1" t="s">
        <v>0</v>
      </c>
      <c r="B75" s="6" t="s">
        <v>1</v>
      </c>
      <c r="C75" s="6" t="s">
        <v>2</v>
      </c>
      <c r="D75" s="6" t="s">
        <v>3</v>
      </c>
      <c r="E75" s="6" t="s">
        <v>15</v>
      </c>
      <c r="F75" s="6" t="s">
        <v>5</v>
      </c>
      <c r="G75" s="21" t="s">
        <v>6</v>
      </c>
      <c r="H75" s="22">
        <v>40</v>
      </c>
      <c r="I75" s="22">
        <v>41</v>
      </c>
      <c r="J75" s="22">
        <v>42</v>
      </c>
      <c r="K75" s="22">
        <v>43</v>
      </c>
      <c r="L75" s="22">
        <v>44</v>
      </c>
      <c r="M75" s="22">
        <v>45</v>
      </c>
      <c r="N75" s="22">
        <v>46</v>
      </c>
      <c r="O75" s="22">
        <v>47</v>
      </c>
      <c r="P75" s="22">
        <v>48</v>
      </c>
      <c r="Q75" s="22">
        <v>49</v>
      </c>
      <c r="R75" s="22">
        <v>50</v>
      </c>
      <c r="S75" s="23" t="s">
        <v>7</v>
      </c>
    </row>
    <row r="76" spans="1:19" ht="15.75" x14ac:dyDescent="0.25">
      <c r="A76" s="31"/>
      <c r="B76" s="7" t="s">
        <v>8</v>
      </c>
      <c r="C76" s="7" t="s">
        <v>25</v>
      </c>
      <c r="D76" s="7" t="s">
        <v>9</v>
      </c>
      <c r="E76" s="7">
        <v>99.95</v>
      </c>
      <c r="F76" s="7" t="s">
        <v>10</v>
      </c>
      <c r="G76" s="20" t="s">
        <v>26</v>
      </c>
      <c r="H76" s="25">
        <v>6</v>
      </c>
      <c r="I76" s="25">
        <v>4</v>
      </c>
      <c r="J76" s="25">
        <v>2</v>
      </c>
      <c r="K76" s="25">
        <v>9</v>
      </c>
      <c r="L76" s="25">
        <v>12</v>
      </c>
      <c r="M76" s="26">
        <v>7</v>
      </c>
      <c r="N76" s="26">
        <v>6</v>
      </c>
      <c r="O76" s="25">
        <v>0</v>
      </c>
      <c r="P76" s="25">
        <v>0</v>
      </c>
      <c r="Q76" s="25">
        <v>0</v>
      </c>
      <c r="R76" s="25">
        <v>0</v>
      </c>
      <c r="S76" s="25">
        <f t="shared" ref="S76" si="6">SUM(H76:R76)</f>
        <v>46</v>
      </c>
    </row>
    <row r="77" spans="1:19" x14ac:dyDescent="0.25">
      <c r="A77" s="32"/>
      <c r="B77" s="27"/>
      <c r="C77" s="27"/>
      <c r="D77" s="27"/>
      <c r="E77" s="27"/>
      <c r="F77" s="27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x14ac:dyDescent="0.25">
      <c r="A78" s="32"/>
      <c r="B78" s="28"/>
      <c r="C78" s="28"/>
      <c r="D78" s="28"/>
      <c r="E78" s="28"/>
      <c r="F78" s="28"/>
      <c r="G78" s="1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x14ac:dyDescent="0.25">
      <c r="A79" s="32"/>
      <c r="B79" s="28"/>
      <c r="C79" s="28"/>
      <c r="D79" s="28"/>
      <c r="E79" s="28"/>
      <c r="F79" s="28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</row>
    <row r="80" spans="1:19" x14ac:dyDescent="0.25">
      <c r="A80" s="32"/>
      <c r="B80" s="28"/>
      <c r="C80" s="28"/>
      <c r="D80" s="28"/>
      <c r="E80" s="28"/>
      <c r="F80" s="28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7"/>
    </row>
    <row r="81" spans="1:19" x14ac:dyDescent="0.25">
      <c r="A81" s="32"/>
      <c r="B81" s="28"/>
      <c r="C81" s="28"/>
      <c r="D81" s="28"/>
      <c r="E81" s="28"/>
      <c r="F81" s="28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x14ac:dyDescent="0.25">
      <c r="A82" s="32"/>
      <c r="B82" s="28"/>
      <c r="C82" s="28"/>
      <c r="D82" s="28"/>
      <c r="E82" s="28"/>
      <c r="F82" s="28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x14ac:dyDescent="0.25">
      <c r="A83" s="32"/>
      <c r="B83" s="28"/>
      <c r="C83" s="28"/>
      <c r="D83" s="28"/>
      <c r="E83" s="28"/>
      <c r="F83" s="28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x14ac:dyDescent="0.25">
      <c r="A84" s="32"/>
      <c r="B84" s="28"/>
      <c r="C84" s="28"/>
      <c r="D84" s="28"/>
      <c r="E84" s="28"/>
      <c r="F84" s="28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1:19" x14ac:dyDescent="0.25">
      <c r="A85" s="32"/>
      <c r="B85" s="29"/>
      <c r="C85" s="29"/>
      <c r="D85" s="29"/>
      <c r="E85" s="29"/>
      <c r="F85" s="29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1:19" x14ac:dyDescent="0.25">
      <c r="A86" s="1" t="s">
        <v>0</v>
      </c>
      <c r="B86" s="6" t="s">
        <v>1</v>
      </c>
      <c r="C86" s="6" t="s">
        <v>2</v>
      </c>
      <c r="D86" s="6" t="s">
        <v>3</v>
      </c>
      <c r="E86" s="6" t="s">
        <v>15</v>
      </c>
      <c r="F86" s="6" t="s">
        <v>5</v>
      </c>
      <c r="G86" s="21" t="s">
        <v>6</v>
      </c>
      <c r="H86" s="22">
        <v>40</v>
      </c>
      <c r="I86" s="22">
        <v>41</v>
      </c>
      <c r="J86" s="22">
        <v>42</v>
      </c>
      <c r="K86" s="22">
        <v>43</v>
      </c>
      <c r="L86" s="22">
        <v>44</v>
      </c>
      <c r="M86" s="22">
        <v>45</v>
      </c>
      <c r="N86" s="22">
        <v>46</v>
      </c>
      <c r="O86" s="22">
        <v>47</v>
      </c>
      <c r="P86" s="22">
        <v>48</v>
      </c>
      <c r="Q86" s="22">
        <v>49</v>
      </c>
      <c r="R86" s="22">
        <v>50</v>
      </c>
      <c r="S86" s="23" t="s">
        <v>7</v>
      </c>
    </row>
    <row r="87" spans="1:19" ht="15.75" x14ac:dyDescent="0.25">
      <c r="A87" s="31"/>
      <c r="B87" s="7" t="s">
        <v>8</v>
      </c>
      <c r="C87" s="7" t="s">
        <v>28</v>
      </c>
      <c r="D87" s="7" t="s">
        <v>9</v>
      </c>
      <c r="E87" s="7">
        <v>84.95</v>
      </c>
      <c r="F87" s="7" t="s">
        <v>27</v>
      </c>
      <c r="G87" s="20" t="s">
        <v>29</v>
      </c>
      <c r="H87" s="25">
        <v>0</v>
      </c>
      <c r="I87" s="25">
        <v>5</v>
      </c>
      <c r="J87" s="25">
        <v>14</v>
      </c>
      <c r="K87" s="25">
        <v>6</v>
      </c>
      <c r="L87" s="25">
        <v>3</v>
      </c>
      <c r="M87" s="26">
        <v>3</v>
      </c>
      <c r="N87" s="26">
        <v>3</v>
      </c>
      <c r="O87" s="25">
        <v>0</v>
      </c>
      <c r="P87" s="25">
        <v>0</v>
      </c>
      <c r="Q87" s="25">
        <v>0</v>
      </c>
      <c r="R87" s="25">
        <v>0</v>
      </c>
      <c r="S87" s="25">
        <f t="shared" ref="S87" si="7">SUM(H87:R87)</f>
        <v>34</v>
      </c>
    </row>
    <row r="88" spans="1:19" x14ac:dyDescent="0.25">
      <c r="A88" s="32"/>
      <c r="B88" s="27"/>
      <c r="C88" s="27"/>
      <c r="D88" s="27"/>
      <c r="E88" s="27"/>
      <c r="F88" s="27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1:19" x14ac:dyDescent="0.25">
      <c r="A89" s="32"/>
      <c r="B89" s="28"/>
      <c r="C89" s="28"/>
      <c r="D89" s="28"/>
      <c r="E89" s="28"/>
      <c r="F89" s="28"/>
      <c r="G89" s="16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x14ac:dyDescent="0.25">
      <c r="A90" s="32"/>
      <c r="B90" s="28"/>
      <c r="C90" s="28"/>
      <c r="D90" s="28"/>
      <c r="E90" s="28"/>
      <c r="F90" s="28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7"/>
    </row>
    <row r="91" spans="1:19" x14ac:dyDescent="0.25">
      <c r="A91" s="32"/>
      <c r="B91" s="28"/>
      <c r="C91" s="28"/>
      <c r="D91" s="28"/>
      <c r="E91" s="28"/>
      <c r="F91" s="28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7"/>
    </row>
    <row r="92" spans="1:19" x14ac:dyDescent="0.25">
      <c r="A92" s="32"/>
      <c r="B92" s="28"/>
      <c r="C92" s="28"/>
      <c r="D92" s="28"/>
      <c r="E92" s="28"/>
      <c r="F92" s="28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1:19" x14ac:dyDescent="0.25">
      <c r="A93" s="32"/>
      <c r="B93" s="28"/>
      <c r="C93" s="28"/>
      <c r="D93" s="28"/>
      <c r="E93" s="28"/>
      <c r="F93" s="28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1:19" x14ac:dyDescent="0.25">
      <c r="A94" s="32"/>
      <c r="B94" s="28"/>
      <c r="C94" s="28"/>
      <c r="D94" s="28"/>
      <c r="E94" s="28"/>
      <c r="F94" s="28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1:19" x14ac:dyDescent="0.25">
      <c r="A95" s="32"/>
      <c r="B95" s="28"/>
      <c r="C95" s="28"/>
      <c r="D95" s="28"/>
      <c r="E95" s="28"/>
      <c r="F95" s="28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1:19" x14ac:dyDescent="0.25">
      <c r="A96" s="32"/>
      <c r="B96" s="29"/>
      <c r="C96" s="29"/>
      <c r="D96" s="29"/>
      <c r="E96" s="29"/>
      <c r="F96" s="29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x14ac:dyDescent="0.25">
      <c r="A97" s="1" t="s">
        <v>0</v>
      </c>
      <c r="B97" s="6" t="s">
        <v>1</v>
      </c>
      <c r="C97" s="6" t="s">
        <v>2</v>
      </c>
      <c r="D97" s="6" t="s">
        <v>3</v>
      </c>
      <c r="E97" s="6" t="s">
        <v>15</v>
      </c>
      <c r="F97" s="6" t="s">
        <v>5</v>
      </c>
      <c r="G97" s="21" t="s">
        <v>6</v>
      </c>
      <c r="H97" s="22">
        <v>40</v>
      </c>
      <c r="I97" s="22">
        <v>41</v>
      </c>
      <c r="J97" s="22">
        <v>42</v>
      </c>
      <c r="K97" s="22">
        <v>43</v>
      </c>
      <c r="L97" s="22">
        <v>44</v>
      </c>
      <c r="M97" s="22">
        <v>45</v>
      </c>
      <c r="N97" s="22">
        <v>46</v>
      </c>
      <c r="O97" s="22">
        <v>47</v>
      </c>
      <c r="P97" s="22">
        <v>48</v>
      </c>
      <c r="Q97" s="22">
        <v>49</v>
      </c>
      <c r="R97" s="22">
        <v>50</v>
      </c>
      <c r="S97" s="23" t="s">
        <v>7</v>
      </c>
    </row>
    <row r="98" spans="1:19" ht="15.75" x14ac:dyDescent="0.25">
      <c r="A98" s="31"/>
      <c r="B98" s="7" t="s">
        <v>8</v>
      </c>
      <c r="C98" s="7" t="s">
        <v>30</v>
      </c>
      <c r="D98" s="7" t="s">
        <v>9</v>
      </c>
      <c r="E98" s="7">
        <v>84.95</v>
      </c>
      <c r="F98" s="7" t="s">
        <v>27</v>
      </c>
      <c r="G98" s="20" t="s">
        <v>18</v>
      </c>
      <c r="H98" s="25">
        <v>9</v>
      </c>
      <c r="I98" s="25">
        <v>5</v>
      </c>
      <c r="J98" s="25">
        <v>5</v>
      </c>
      <c r="K98" s="25">
        <v>16</v>
      </c>
      <c r="L98" s="25">
        <v>5</v>
      </c>
      <c r="M98" s="26">
        <v>6</v>
      </c>
      <c r="N98" s="26">
        <v>4</v>
      </c>
      <c r="O98" s="25">
        <v>6</v>
      </c>
      <c r="P98" s="25">
        <v>0</v>
      </c>
      <c r="Q98" s="25">
        <v>0</v>
      </c>
      <c r="R98" s="25">
        <v>0</v>
      </c>
      <c r="S98" s="25">
        <f t="shared" ref="S98" si="8">SUM(H98:R98)</f>
        <v>56</v>
      </c>
    </row>
    <row r="99" spans="1:19" x14ac:dyDescent="0.25">
      <c r="A99" s="32"/>
      <c r="B99" s="27"/>
      <c r="C99" s="27"/>
      <c r="D99" s="27"/>
      <c r="E99" s="27"/>
      <c r="F99" s="27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</row>
    <row r="100" spans="1:19" x14ac:dyDescent="0.25">
      <c r="A100" s="32"/>
      <c r="B100" s="28"/>
      <c r="C100" s="28"/>
      <c r="D100" s="28"/>
      <c r="E100" s="28"/>
      <c r="F100" s="28"/>
      <c r="G100" s="16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19" x14ac:dyDescent="0.25">
      <c r="A101" s="32"/>
      <c r="B101" s="28"/>
      <c r="C101" s="28"/>
      <c r="D101" s="28"/>
      <c r="E101" s="28"/>
      <c r="F101" s="28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7"/>
    </row>
    <row r="102" spans="1:19" x14ac:dyDescent="0.25">
      <c r="A102" s="32"/>
      <c r="B102" s="28"/>
      <c r="C102" s="28"/>
      <c r="D102" s="28"/>
      <c r="E102" s="28"/>
      <c r="F102" s="28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7"/>
    </row>
    <row r="103" spans="1:19" x14ac:dyDescent="0.25">
      <c r="A103" s="32"/>
      <c r="B103" s="28"/>
      <c r="C103" s="28"/>
      <c r="D103" s="28"/>
      <c r="E103" s="28"/>
      <c r="F103" s="28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</row>
    <row r="104" spans="1:19" x14ac:dyDescent="0.25">
      <c r="A104" s="32"/>
      <c r="B104" s="28"/>
      <c r="C104" s="28"/>
      <c r="D104" s="28"/>
      <c r="E104" s="28"/>
      <c r="F104" s="28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</row>
    <row r="105" spans="1:19" x14ac:dyDescent="0.25">
      <c r="A105" s="32"/>
      <c r="B105" s="28"/>
      <c r="C105" s="28"/>
      <c r="D105" s="28"/>
      <c r="E105" s="28"/>
      <c r="F105" s="28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19" x14ac:dyDescent="0.25">
      <c r="A106" s="32"/>
      <c r="B106" s="28"/>
      <c r="C106" s="28"/>
      <c r="D106" s="28"/>
      <c r="E106" s="28"/>
      <c r="F106" s="28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19" x14ac:dyDescent="0.25">
      <c r="A107" s="32"/>
      <c r="B107" s="29"/>
      <c r="C107" s="29"/>
      <c r="D107" s="29"/>
      <c r="E107" s="29"/>
      <c r="F107" s="29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19" x14ac:dyDescent="0.25">
      <c r="A108" s="1" t="s">
        <v>0</v>
      </c>
      <c r="B108" s="6" t="s">
        <v>1</v>
      </c>
      <c r="C108" s="6" t="s">
        <v>2</v>
      </c>
      <c r="D108" s="6" t="s">
        <v>3</v>
      </c>
      <c r="E108" s="6" t="s">
        <v>15</v>
      </c>
      <c r="F108" s="6" t="s">
        <v>5</v>
      </c>
      <c r="G108" s="21" t="s">
        <v>6</v>
      </c>
      <c r="H108" s="22">
        <v>40</v>
      </c>
      <c r="I108" s="22">
        <v>41</v>
      </c>
      <c r="J108" s="22">
        <v>42</v>
      </c>
      <c r="K108" s="22">
        <v>43</v>
      </c>
      <c r="L108" s="22">
        <v>44</v>
      </c>
      <c r="M108" s="22">
        <v>45</v>
      </c>
      <c r="N108" s="22">
        <v>46</v>
      </c>
      <c r="O108" s="22">
        <v>47</v>
      </c>
      <c r="P108" s="22">
        <v>48</v>
      </c>
      <c r="Q108" s="22">
        <v>49</v>
      </c>
      <c r="R108" s="22">
        <v>50</v>
      </c>
      <c r="S108" s="23" t="s">
        <v>7</v>
      </c>
    </row>
    <row r="109" spans="1:19" ht="15.75" x14ac:dyDescent="0.25">
      <c r="A109" s="31"/>
      <c r="B109" s="7" t="s">
        <v>8</v>
      </c>
      <c r="C109" s="7" t="s">
        <v>31</v>
      </c>
      <c r="D109" s="7" t="s">
        <v>9</v>
      </c>
      <c r="E109" s="7">
        <v>79.95</v>
      </c>
      <c r="F109" s="7" t="s">
        <v>27</v>
      </c>
      <c r="G109" s="20" t="s">
        <v>18</v>
      </c>
      <c r="H109" s="25">
        <v>3</v>
      </c>
      <c r="I109" s="25">
        <v>8</v>
      </c>
      <c r="J109" s="25">
        <v>10</v>
      </c>
      <c r="K109" s="25">
        <v>15</v>
      </c>
      <c r="L109" s="25">
        <v>16</v>
      </c>
      <c r="M109" s="26">
        <v>4</v>
      </c>
      <c r="N109" s="26">
        <v>3</v>
      </c>
      <c r="O109" s="25">
        <v>7</v>
      </c>
      <c r="P109" s="25">
        <v>0</v>
      </c>
      <c r="Q109" s="25">
        <v>0</v>
      </c>
      <c r="R109" s="25">
        <v>0</v>
      </c>
      <c r="S109" s="25">
        <f t="shared" ref="S109" si="9">SUM(H109:R109)</f>
        <v>66</v>
      </c>
    </row>
    <row r="110" spans="1:19" x14ac:dyDescent="0.25">
      <c r="A110" s="32"/>
      <c r="B110" s="27"/>
      <c r="C110" s="27"/>
      <c r="D110" s="27"/>
      <c r="E110" s="27"/>
      <c r="F110" s="27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19" x14ac:dyDescent="0.25">
      <c r="A111" s="32"/>
      <c r="B111" s="28"/>
      <c r="C111" s="28"/>
      <c r="D111" s="28"/>
      <c r="E111" s="28"/>
      <c r="F111" s="28"/>
      <c r="G111" s="1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x14ac:dyDescent="0.25">
      <c r="A112" s="32"/>
      <c r="B112" s="28"/>
      <c r="C112" s="28"/>
      <c r="D112" s="28"/>
      <c r="E112" s="28"/>
      <c r="F112" s="28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7"/>
    </row>
    <row r="113" spans="1:19" x14ac:dyDescent="0.25">
      <c r="A113" s="32"/>
      <c r="B113" s="28"/>
      <c r="C113" s="28"/>
      <c r="D113" s="28"/>
      <c r="E113" s="28"/>
      <c r="F113" s="28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7"/>
    </row>
    <row r="114" spans="1:19" x14ac:dyDescent="0.25">
      <c r="A114" s="32"/>
      <c r="B114" s="28"/>
      <c r="C114" s="28"/>
      <c r="D114" s="28"/>
      <c r="E114" s="28"/>
      <c r="F114" s="28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</row>
    <row r="115" spans="1:19" x14ac:dyDescent="0.25">
      <c r="A115" s="32"/>
      <c r="B115" s="28"/>
      <c r="C115" s="28"/>
      <c r="D115" s="28"/>
      <c r="E115" s="28"/>
      <c r="F115" s="28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1:19" x14ac:dyDescent="0.25">
      <c r="A116" s="32"/>
      <c r="B116" s="28"/>
      <c r="C116" s="28"/>
      <c r="D116" s="28"/>
      <c r="E116" s="28"/>
      <c r="F116" s="28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</row>
    <row r="117" spans="1:19" x14ac:dyDescent="0.25">
      <c r="A117" s="32"/>
      <c r="B117" s="28"/>
      <c r="C117" s="28"/>
      <c r="D117" s="28"/>
      <c r="E117" s="28"/>
      <c r="F117" s="28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</row>
    <row r="118" spans="1:19" x14ac:dyDescent="0.25">
      <c r="A118" s="32"/>
      <c r="B118" s="29"/>
      <c r="C118" s="29"/>
      <c r="D118" s="29"/>
      <c r="E118" s="29"/>
      <c r="F118" s="29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</row>
    <row r="119" spans="1:19" x14ac:dyDescent="0.25">
      <c r="A119" s="1" t="s">
        <v>0</v>
      </c>
      <c r="B119" s="6" t="s">
        <v>1</v>
      </c>
      <c r="C119" s="6" t="s">
        <v>2</v>
      </c>
      <c r="D119" s="6" t="s">
        <v>3</v>
      </c>
      <c r="E119" s="6" t="s">
        <v>15</v>
      </c>
      <c r="F119" s="6" t="s">
        <v>5</v>
      </c>
      <c r="G119" s="21" t="s">
        <v>6</v>
      </c>
      <c r="H119" s="22">
        <v>40</v>
      </c>
      <c r="I119" s="22">
        <v>41</v>
      </c>
      <c r="J119" s="22">
        <v>42</v>
      </c>
      <c r="K119" s="22">
        <v>43</v>
      </c>
      <c r="L119" s="22">
        <v>44</v>
      </c>
      <c r="M119" s="22">
        <v>45</v>
      </c>
      <c r="N119" s="22">
        <v>46</v>
      </c>
      <c r="O119" s="22">
        <v>47</v>
      </c>
      <c r="P119" s="22">
        <v>48</v>
      </c>
      <c r="Q119" s="22">
        <v>49</v>
      </c>
      <c r="R119" s="22">
        <v>50</v>
      </c>
      <c r="S119" s="23" t="s">
        <v>7</v>
      </c>
    </row>
    <row r="120" spans="1:19" ht="15.75" x14ac:dyDescent="0.25">
      <c r="A120" s="31"/>
      <c r="B120" s="7" t="s">
        <v>8</v>
      </c>
      <c r="C120" s="7" t="s">
        <v>32</v>
      </c>
      <c r="D120" s="7" t="s">
        <v>9</v>
      </c>
      <c r="E120" s="7">
        <v>149.94999999999999</v>
      </c>
      <c r="F120" s="7" t="s">
        <v>10</v>
      </c>
      <c r="G120" s="20" t="s">
        <v>22</v>
      </c>
      <c r="H120" s="25"/>
      <c r="I120" s="25">
        <v>9</v>
      </c>
      <c r="J120" s="25">
        <v>8</v>
      </c>
      <c r="K120" s="25">
        <v>14</v>
      </c>
      <c r="L120" s="25">
        <v>15</v>
      </c>
      <c r="M120" s="26">
        <v>5</v>
      </c>
      <c r="N120" s="26">
        <v>5</v>
      </c>
      <c r="O120" s="25">
        <v>5</v>
      </c>
      <c r="P120" s="25"/>
      <c r="Q120" s="25"/>
      <c r="R120" s="25"/>
      <c r="S120" s="25">
        <f>SUM(I120:R120)</f>
        <v>61</v>
      </c>
    </row>
    <row r="121" spans="1:19" x14ac:dyDescent="0.25">
      <c r="A121" s="32"/>
      <c r="B121" s="27"/>
      <c r="C121" s="27"/>
      <c r="D121" s="27"/>
      <c r="E121" s="27"/>
      <c r="F121" s="27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</row>
    <row r="122" spans="1:19" x14ac:dyDescent="0.25">
      <c r="A122" s="32"/>
      <c r="B122" s="28"/>
      <c r="C122" s="28"/>
      <c r="D122" s="28"/>
      <c r="E122" s="28"/>
      <c r="F122" s="28"/>
      <c r="G122" s="1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x14ac:dyDescent="0.25">
      <c r="A123" s="32"/>
      <c r="B123" s="28"/>
      <c r="C123" s="28"/>
      <c r="D123" s="28"/>
      <c r="E123" s="28"/>
      <c r="F123" s="28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7"/>
    </row>
    <row r="124" spans="1:19" x14ac:dyDescent="0.25">
      <c r="A124" s="32"/>
      <c r="B124" s="28"/>
      <c r="C124" s="28"/>
      <c r="D124" s="28"/>
      <c r="E124" s="28"/>
      <c r="F124" s="28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7"/>
    </row>
    <row r="125" spans="1:19" x14ac:dyDescent="0.25">
      <c r="A125" s="32"/>
      <c r="B125" s="28"/>
      <c r="C125" s="28"/>
      <c r="D125" s="28"/>
      <c r="E125" s="28"/>
      <c r="F125" s="28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</row>
    <row r="126" spans="1:19" x14ac:dyDescent="0.25">
      <c r="A126" s="32"/>
      <c r="B126" s="28"/>
      <c r="C126" s="28"/>
      <c r="D126" s="28"/>
      <c r="E126" s="28"/>
      <c r="F126" s="28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</row>
    <row r="127" spans="1:19" x14ac:dyDescent="0.25">
      <c r="A127" s="32"/>
      <c r="B127" s="28"/>
      <c r="C127" s="28"/>
      <c r="D127" s="28"/>
      <c r="E127" s="28"/>
      <c r="F127" s="28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</row>
    <row r="128" spans="1:19" x14ac:dyDescent="0.25">
      <c r="A128" s="32"/>
      <c r="B128" s="28"/>
      <c r="C128" s="28"/>
      <c r="D128" s="28"/>
      <c r="E128" s="28"/>
      <c r="F128" s="28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 x14ac:dyDescent="0.25">
      <c r="A129" s="32"/>
      <c r="B129" s="29"/>
      <c r="C129" s="29"/>
      <c r="D129" s="29"/>
      <c r="E129" s="29"/>
      <c r="F129" s="29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 x14ac:dyDescent="0.25">
      <c r="A130" s="1" t="s">
        <v>0</v>
      </c>
      <c r="B130" s="6" t="s">
        <v>1</v>
      </c>
      <c r="C130" s="6" t="s">
        <v>2</v>
      </c>
      <c r="D130" s="6" t="s">
        <v>3</v>
      </c>
      <c r="E130" s="6" t="s">
        <v>15</v>
      </c>
      <c r="F130" s="6" t="s">
        <v>5</v>
      </c>
      <c r="G130" s="21" t="s">
        <v>6</v>
      </c>
      <c r="H130" s="22">
        <v>40</v>
      </c>
      <c r="I130" s="22">
        <v>41</v>
      </c>
      <c r="J130" s="22">
        <v>42</v>
      </c>
      <c r="K130" s="22">
        <v>43</v>
      </c>
      <c r="L130" s="22">
        <v>44</v>
      </c>
      <c r="M130" s="22">
        <v>45</v>
      </c>
      <c r="N130" s="22">
        <v>46</v>
      </c>
      <c r="O130" s="22">
        <v>47</v>
      </c>
      <c r="P130" s="22">
        <v>48</v>
      </c>
      <c r="Q130" s="22">
        <v>49</v>
      </c>
      <c r="R130" s="22">
        <v>50</v>
      </c>
      <c r="S130" s="23" t="s">
        <v>7</v>
      </c>
    </row>
    <row r="131" spans="1:19" ht="15.75" x14ac:dyDescent="0.25">
      <c r="A131" s="31"/>
      <c r="B131" s="7" t="s">
        <v>8</v>
      </c>
      <c r="C131" s="7" t="s">
        <v>33</v>
      </c>
      <c r="D131" s="7" t="s">
        <v>9</v>
      </c>
      <c r="E131" s="7">
        <v>149.94999999999999</v>
      </c>
      <c r="F131" s="7" t="s">
        <v>10</v>
      </c>
      <c r="G131" s="20" t="s">
        <v>34</v>
      </c>
      <c r="H131" s="25">
        <v>0</v>
      </c>
      <c r="I131" s="25">
        <v>5</v>
      </c>
      <c r="J131" s="25">
        <v>5</v>
      </c>
      <c r="K131" s="25">
        <v>10</v>
      </c>
      <c r="L131" s="25">
        <v>7</v>
      </c>
      <c r="M131" s="26">
        <v>5</v>
      </c>
      <c r="N131" s="26">
        <v>0</v>
      </c>
      <c r="O131" s="25">
        <v>0</v>
      </c>
      <c r="P131" s="25"/>
      <c r="Q131" s="25"/>
      <c r="R131" s="25"/>
      <c r="S131" s="25">
        <f t="shared" ref="S131" si="10">SUM(H131:R131)</f>
        <v>32</v>
      </c>
    </row>
    <row r="132" spans="1:19" x14ac:dyDescent="0.25">
      <c r="A132" s="32"/>
      <c r="B132" s="27"/>
      <c r="C132" s="27"/>
      <c r="D132" s="27"/>
      <c r="E132" s="27"/>
      <c r="F132" s="27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1:19" x14ac:dyDescent="0.25">
      <c r="A133" s="32"/>
      <c r="B133" s="28"/>
      <c r="C133" s="28"/>
      <c r="D133" s="28"/>
      <c r="E133" s="28"/>
      <c r="F133" s="28"/>
      <c r="G133" s="16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x14ac:dyDescent="0.25">
      <c r="A134" s="32"/>
      <c r="B134" s="28"/>
      <c r="C134" s="28"/>
      <c r="D134" s="28"/>
      <c r="E134" s="28"/>
      <c r="F134" s="28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7"/>
    </row>
    <row r="135" spans="1:19" x14ac:dyDescent="0.25">
      <c r="A135" s="32"/>
      <c r="B135" s="28"/>
      <c r="C135" s="28"/>
      <c r="D135" s="28"/>
      <c r="E135" s="28"/>
      <c r="F135" s="28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7"/>
    </row>
    <row r="136" spans="1:19" x14ac:dyDescent="0.25">
      <c r="A136" s="32"/>
      <c r="B136" s="28"/>
      <c r="C136" s="28"/>
      <c r="D136" s="28"/>
      <c r="E136" s="28"/>
      <c r="F136" s="28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1:19" x14ac:dyDescent="0.25">
      <c r="A137" s="32"/>
      <c r="B137" s="28"/>
      <c r="C137" s="28"/>
      <c r="D137" s="28"/>
      <c r="E137" s="28"/>
      <c r="F137" s="28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1:19" x14ac:dyDescent="0.25">
      <c r="A138" s="32"/>
      <c r="B138" s="28"/>
      <c r="C138" s="28"/>
      <c r="D138" s="28"/>
      <c r="E138" s="28"/>
      <c r="F138" s="28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1:19" x14ac:dyDescent="0.25">
      <c r="A139" s="32"/>
      <c r="B139" s="28"/>
      <c r="C139" s="28"/>
      <c r="D139" s="28"/>
      <c r="E139" s="28"/>
      <c r="F139" s="28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1:19" x14ac:dyDescent="0.25">
      <c r="A140" s="32"/>
      <c r="B140" s="29"/>
      <c r="C140" s="29"/>
      <c r="D140" s="29"/>
      <c r="E140" s="29"/>
      <c r="F140" s="29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2" spans="1:19" x14ac:dyDescent="0.25">
      <c r="S142" s="13" t="s">
        <v>35</v>
      </c>
    </row>
    <row r="143" spans="1:19" x14ac:dyDescent="0.25">
      <c r="S143" s="12">
        <f>SUM(S2,S12,,S21,S32,S43,S54,S65,S76,,S87,S98,S109,S120,S131)</f>
        <v>525</v>
      </c>
    </row>
    <row r="147" spans="7:19" x14ac:dyDescent="0.25">
      <c r="G147" s="10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</sheetData>
  <mergeCells count="51">
    <mergeCell ref="A12:A19"/>
    <mergeCell ref="G3:S3"/>
    <mergeCell ref="G17:S19"/>
    <mergeCell ref="B3:F9"/>
    <mergeCell ref="B13:F19"/>
    <mergeCell ref="G7:S9"/>
    <mergeCell ref="A2:A9"/>
    <mergeCell ref="A120:A129"/>
    <mergeCell ref="A21:A30"/>
    <mergeCell ref="A32:A41"/>
    <mergeCell ref="A43:A52"/>
    <mergeCell ref="A54:A63"/>
    <mergeCell ref="A65:A74"/>
    <mergeCell ref="A76:A85"/>
    <mergeCell ref="A87:A96"/>
    <mergeCell ref="A98:A107"/>
    <mergeCell ref="A109:A118"/>
    <mergeCell ref="B55:F63"/>
    <mergeCell ref="G55:S55"/>
    <mergeCell ref="G59:S63"/>
    <mergeCell ref="B66:F74"/>
    <mergeCell ref="A131:A140"/>
    <mergeCell ref="G66:S66"/>
    <mergeCell ref="G70:S74"/>
    <mergeCell ref="B77:F85"/>
    <mergeCell ref="G77:S77"/>
    <mergeCell ref="G81:S85"/>
    <mergeCell ref="B88:F96"/>
    <mergeCell ref="G92:S96"/>
    <mergeCell ref="G88:S88"/>
    <mergeCell ref="B110:F118"/>
    <mergeCell ref="B99:F107"/>
    <mergeCell ref="G99:S99"/>
    <mergeCell ref="G26:S30"/>
    <mergeCell ref="G22:S22"/>
    <mergeCell ref="B44:F52"/>
    <mergeCell ref="B33:F41"/>
    <mergeCell ref="G37:S41"/>
    <mergeCell ref="G33:S33"/>
    <mergeCell ref="G44:S44"/>
    <mergeCell ref="G48:S52"/>
    <mergeCell ref="B22:F30"/>
    <mergeCell ref="B132:F140"/>
    <mergeCell ref="G132:S132"/>
    <mergeCell ref="G136:S140"/>
    <mergeCell ref="G103:S107"/>
    <mergeCell ref="G110:S110"/>
    <mergeCell ref="G114:S118"/>
    <mergeCell ref="B121:F129"/>
    <mergeCell ref="G121:S121"/>
    <mergeCell ref="G125:S129"/>
  </mergeCells>
  <pageMargins left="0.25" right="0.25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2025-11-14T09:06:37Z</dcterms:created>
  <dcterms:modified xsi:type="dcterms:W3CDTF">2025-11-26T09:32:36Z</dcterms:modified>
  <cp:category/>
  <cp:contentStatus/>
</cp:coreProperties>
</file>